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schlagsrechnung" sheetId="1" state="visible" r:id="rId1"/>
    <sheet xmlns:r="http://schemas.openxmlformats.org/officeDocument/2006/relationships" name="Hinweise" sheetId="2" state="visible" r:id="rId2"/>
  </sheets>
  <definedNames>
    <definedName name="_xlnm.Print_Titles" localSheetId="0">'Abschlagsrechnung'!$15:$15</definedName>
  </definedNames>
  <calcPr calcId="124519" fullCalcOnLoad="1"/>
</workbook>
</file>

<file path=xl/styles.xml><?xml version="1.0" encoding="utf-8"?>
<styleSheet xmlns="http://schemas.openxmlformats.org/spreadsheetml/2006/main">
  <numFmts count="4">
    <numFmt numFmtId="164" formatCode="DD.MM.YYYY"/>
    <numFmt numFmtId="165" formatCode="0.0%"/>
    <numFmt numFmtId="166" formatCode="#,##0.000"/>
    <numFmt numFmtId="167" formatCode="#,##0.00 &quot;€&quot;"/>
  </numFmts>
  <fonts count="5">
    <font>
      <name val="Calibri"/>
      <family val="2"/>
      <color theme="1"/>
      <sz val="11"/>
      <scheme val="minor"/>
    </font>
    <font>
      <name val="Calibri"/>
      <i val="1"/>
      <color rgb="006B6B6B"/>
      <sz val="8"/>
    </font>
    <font>
      <name val="Calibri"/>
      <b val="1"/>
      <sz val="15"/>
    </font>
    <font>
      <name val="Calibri"/>
      <b val="1"/>
      <sz val="10"/>
    </font>
    <font>
      <name val="Calibri"/>
      <sz val="10"/>
    </font>
  </fonts>
  <fills count="4">
    <fill>
      <patternFill/>
    </fill>
    <fill>
      <patternFill patternType="gray125"/>
    </fill>
    <fill>
      <patternFill patternType="solid">
        <fgColor rgb="00FDE9C4"/>
      </patternFill>
    </fill>
    <fill>
      <patternFill patternType="solid">
        <fgColor rgb="00FFF7E6"/>
      </patternFill>
    </fill>
  </fills>
  <borders count="6">
    <border>
      <left/>
      <right/>
      <top/>
      <bottom/>
      <diagonal/>
    </border>
    <border>
      <left style="thin">
        <color rgb="00B8B8B8"/>
      </left>
      <right style="thin">
        <color rgb="00B8B8B8"/>
      </right>
      <top style="thin">
        <color rgb="00B8B8B8"/>
      </top>
      <bottom style="thin">
        <color rgb="00B8B8B8"/>
      </bottom>
    </border>
    <border>
      <left/>
      <right/>
      <top style="thin">
        <color rgb="00B8B8B8"/>
      </top>
      <bottom/>
      <diagonal/>
    </border>
    <border>
      <left/>
      <right style="thin">
        <color rgb="00B8B8B8"/>
      </right>
      <top style="thin">
        <color rgb="00B8B8B8"/>
      </top>
      <bottom/>
      <diagonal/>
    </border>
    <border>
      <left/>
      <right/>
      <top style="thin">
        <color rgb="00B8B8B8"/>
      </top>
      <bottom style="thin">
        <color rgb="00B8B8B8"/>
      </bottom>
      <diagonal/>
    </border>
    <border>
      <left/>
      <right style="thin">
        <color rgb="00B8B8B8"/>
      </right>
      <top style="thin">
        <color rgb="00B8B8B8"/>
      </top>
      <bottom style="thin">
        <color rgb="00B8B8B8"/>
      </bottom>
      <diagonal/>
    </border>
  </borders>
  <cellStyleXfs count="1">
    <xf numFmtId="0" fontId="0" fillId="0" borderId="0"/>
  </cellStyleXfs>
  <cellXfs count="2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1" pivotButton="0" quotePrefix="0" xfId="0"/>
    <xf numFmtId="0" fontId="0" fillId="0" borderId="1" pivotButton="0" quotePrefix="0" xfId="0"/>
    <xf numFmtId="164" fontId="4" fillId="0" borderId="1" pivotButton="0" quotePrefix="0" xfId="0"/>
    <xf numFmtId="0" fontId="4" fillId="0" borderId="0" pivotButton="0" quotePrefix="0" xfId="0"/>
    <xf numFmtId="165" fontId="3" fillId="0" borderId="1" pivotButton="0" quotePrefix="0" xfId="0"/>
    <xf numFmtId="9" fontId="3" fillId="0" borderId="1" pivotButton="0" quotePrefix="0" xfId="0"/>
    <xf numFmtId="0" fontId="3" fillId="2" borderId="1" applyAlignment="1" pivotButton="0" quotePrefix="0" xfId="0">
      <alignment horizontal="center" vertical="center" wrapText="1"/>
    </xf>
    <xf numFmtId="0" fontId="4" fillId="0" borderId="1" applyAlignment="1" pivotButton="0" quotePrefix="0" xfId="0">
      <alignment horizontal="center" vertical="center" wrapText="1"/>
    </xf>
    <xf numFmtId="166" fontId="4" fillId="0" borderId="1" pivotButton="0" quotePrefix="0" xfId="0"/>
    <xf numFmtId="167" fontId="4" fillId="0" borderId="1" pivotButton="0" quotePrefix="0" xfId="0"/>
    <xf numFmtId="167" fontId="3" fillId="0" borderId="1" pivotButton="0" quotePrefix="0" xfId="0"/>
    <xf numFmtId="0" fontId="3" fillId="3" borderId="1" pivotButton="0" quotePrefix="0" xfId="0"/>
    <xf numFmtId="167" fontId="3" fillId="3" borderId="1" pivotButton="0" quotePrefix="0" xfId="0"/>
    <xf numFmtId="167" fontId="4" fillId="0" borderId="1" applyAlignment="1" pivotButton="0" quotePrefix="0" xfId="0">
      <alignment horizontal="left" vertical="top" wrapText="1"/>
    </xf>
    <xf numFmtId="167" fontId="1" fillId="0" borderId="1" pivotButton="0" quotePrefix="0" xfId="0"/>
    <xf numFmtId="167" fontId="3" fillId="3" borderId="1" applyAlignment="1" pivotButton="0" quotePrefix="0" xfId="0">
      <alignment horizontal="left" vertical="top" wrapText="1"/>
    </xf>
    <xf numFmtId="0" fontId="1" fillId="0" borderId="0" applyAlignment="1" pivotButton="0" quotePrefix="0" xfId="0">
      <alignment horizontal="left" vertical="top" wrapText="1"/>
    </xf>
    <xf numFmtId="0" fontId="4" fillId="0"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H62"/>
  <sheetViews>
    <sheetView workbookViewId="0">
      <pane ySplit="15" topLeftCell="A16" activePane="bottomLeft" state="frozen"/>
      <selection pane="bottomLeft" activeCell="A1" sqref="A1"/>
    </sheetView>
  </sheetViews>
  <sheetFormatPr baseColWidth="8" defaultRowHeight="15"/>
  <cols>
    <col width="12" customWidth="1" min="1" max="1"/>
    <col width="34" customWidth="1" min="2" max="2"/>
    <col width="9" customWidth="1" min="3" max="3"/>
    <col width="14" customWidth="1" min="4" max="4"/>
    <col width="14" customWidth="1" min="5" max="5"/>
    <col width="16" customWidth="1" min="6" max="6"/>
    <col width="18" customWidth="1" min="7" max="7"/>
    <col width="20" customWidth="1" min="8" max="8"/>
  </cols>
  <sheetData>
    <row r="1">
      <c r="A1" s="1" t="inlineStr">
        <is>
          <t>Vorlage von BauGrid - baugrid.de - Muster, keine Rechtsberatung</t>
        </is>
      </c>
    </row>
    <row r="2">
      <c r="A2" s="2" t="inlineStr">
        <is>
          <t>Kumulierte Abschlagsrechnung (§ 16 Abs. 1 VOB/B)</t>
        </is>
      </c>
    </row>
    <row r="3">
      <c r="A3" s="1" t="inlineStr">
        <is>
          <t>Jede Abschlagsrechnung weist die gesamte bis zum Stichtag erbrachte Leistung aus; bisherige Zahlungen werden abgezogen.</t>
        </is>
      </c>
    </row>
    <row r="5">
      <c r="A5" s="3" t="inlineStr">
        <is>
          <t>Auftragnehmer (Name, Anschrift)</t>
        </is>
      </c>
      <c r="B5" s="4" t="inlineStr"/>
      <c r="C5" s="5" t="n"/>
      <c r="D5" s="5" t="n"/>
      <c r="E5" s="3" t="inlineStr">
        <is>
          <t>Rechnungs-Nr.</t>
        </is>
      </c>
      <c r="G5" s="4" t="inlineStr"/>
      <c r="H5" s="5" t="n"/>
    </row>
    <row r="6">
      <c r="A6" s="3" t="inlineStr">
        <is>
          <t>Steuernummer / USt-IdNr.</t>
        </is>
      </c>
      <c r="B6" s="4" t="inlineStr"/>
      <c r="C6" s="5" t="n"/>
      <c r="D6" s="5" t="n"/>
      <c r="E6" s="3" t="inlineStr">
        <is>
          <t>Rechnungsdatum</t>
        </is>
      </c>
      <c r="G6" s="6" t="n"/>
      <c r="H6" s="5" t="n"/>
    </row>
    <row r="7">
      <c r="A7" s="3" t="inlineStr">
        <is>
          <t>Auftraggeber (Name, Anschrift)</t>
        </is>
      </c>
      <c r="B7" s="4" t="inlineStr"/>
      <c r="C7" s="5" t="n"/>
      <c r="D7" s="5" t="n"/>
      <c r="E7" s="3" t="inlineStr">
        <is>
          <t>Abschlagsrechnung Nr.</t>
        </is>
      </c>
      <c r="G7" s="4" t="n">
        <v>1</v>
      </c>
      <c r="H7" s="5" t="n"/>
    </row>
    <row r="8">
      <c r="A8" s="3" t="inlineStr">
        <is>
          <t>Bauvorhaben</t>
        </is>
      </c>
      <c r="B8" s="4" t="inlineStr"/>
      <c r="C8" s="5" t="n"/>
      <c r="D8" s="5" t="n"/>
      <c r="E8" s="3" t="inlineStr">
        <is>
          <t>Leistungszeitraum von</t>
        </is>
      </c>
      <c r="G8" s="6" t="n"/>
      <c r="H8" s="5" t="n"/>
    </row>
    <row r="9">
      <c r="A9" s="3" t="inlineStr">
        <is>
          <t>Auftrags-Nr. / Vertrag vom</t>
        </is>
      </c>
      <c r="B9" s="4" t="inlineStr"/>
      <c r="C9" s="5" t="n"/>
      <c r="D9" s="5" t="n"/>
      <c r="E9" s="3" t="inlineStr">
        <is>
          <t>Leistungsstand (Stichtag)</t>
        </is>
      </c>
      <c r="G9" s="6" t="n"/>
      <c r="H9" s="5" t="n"/>
    </row>
    <row r="11">
      <c r="A11" s="3" t="inlineStr">
        <is>
          <t>Parameter</t>
        </is>
      </c>
    </row>
    <row r="12">
      <c r="A12" s="7" t="inlineStr">
        <is>
          <t>Sicherheitseinbehalt (% vom Brutto, nur wenn vertraglich vereinbart, § 17 VOB/B)</t>
        </is>
      </c>
      <c r="E12" s="8" t="n">
        <v>0.05</v>
      </c>
    </row>
    <row r="13">
      <c r="A13" s="7" t="inlineStr">
        <is>
          <t>Umsatzsteuersatz (19 %; bei § 13b UStG 0 % eintragen und Hinweis 'Steuerschuldnerschaft des Leistungsempfängers' ergänzen)</t>
        </is>
      </c>
      <c r="E13" s="9" t="n">
        <v>0.19</v>
      </c>
    </row>
    <row r="14">
      <c r="A14" s="3" t="inlineStr">
        <is>
          <t>Leistungsaufstellung (kumuliert bis zum Stichtag)</t>
        </is>
      </c>
    </row>
    <row r="15" ht="32" customHeight="1">
      <c r="A15" s="10" t="inlineStr">
        <is>
          <t>OZ</t>
        </is>
      </c>
      <c r="B15" s="10" t="inlineStr">
        <is>
          <t>Kurztext</t>
        </is>
      </c>
      <c r="C15" s="10" t="inlineStr">
        <is>
          <t>Einheit</t>
        </is>
      </c>
      <c r="D15" s="10" t="inlineStr">
        <is>
          <t>Menge lt. Vertrag</t>
        </is>
      </c>
      <c r="E15" s="10" t="inlineStr">
        <is>
          <t>EP netto</t>
        </is>
      </c>
      <c r="F15" s="10" t="inlineStr">
        <is>
          <t>Menge ausgeführt gesamt</t>
        </is>
      </c>
      <c r="G15" s="10" t="inlineStr">
        <is>
          <t>GP ausgeführt netto</t>
        </is>
      </c>
      <c r="H15" s="10" t="inlineStr">
        <is>
          <t>Nachweis (Aufmaßblatt-Nr.)</t>
        </is>
      </c>
    </row>
    <row r="16">
      <c r="A16" s="4" t="inlineStr">
        <is>
          <t>01.0010</t>
        </is>
      </c>
      <c r="B16" s="4" t="inlineStr">
        <is>
          <t>Beispielposition (überschreiben)</t>
        </is>
      </c>
      <c r="C16" s="11" t="inlineStr">
        <is>
          <t>m²</t>
        </is>
      </c>
      <c r="D16" s="12" t="n"/>
      <c r="E16" s="13" t="n"/>
      <c r="F16" s="12" t="n"/>
      <c r="G16" s="14">
        <f>IF(OR(E16="",F16=""),"",ROUND(E16*F16,2))</f>
        <v/>
      </c>
      <c r="H16" s="4" t="n"/>
    </row>
    <row r="17">
      <c r="A17" s="4" t="n"/>
      <c r="B17" s="4" t="n"/>
      <c r="C17" s="11" t="n"/>
      <c r="D17" s="12" t="n"/>
      <c r="E17" s="13" t="n"/>
      <c r="F17" s="12" t="n"/>
      <c r="G17" s="14">
        <f>IF(OR(E17="",F17=""),"",ROUND(E17*F17,2))</f>
        <v/>
      </c>
      <c r="H17" s="4" t="n"/>
    </row>
    <row r="18">
      <c r="A18" s="4" t="n"/>
      <c r="B18" s="4" t="n"/>
      <c r="C18" s="11" t="n"/>
      <c r="D18" s="12" t="n"/>
      <c r="E18" s="13" t="n"/>
      <c r="F18" s="12" t="n"/>
      <c r="G18" s="14">
        <f>IF(OR(E18="",F18=""),"",ROUND(E18*F18,2))</f>
        <v/>
      </c>
      <c r="H18" s="4" t="n"/>
    </row>
    <row r="19">
      <c r="A19" s="4" t="n"/>
      <c r="B19" s="4" t="n"/>
      <c r="C19" s="11" t="n"/>
      <c r="D19" s="12" t="n"/>
      <c r="E19" s="13" t="n"/>
      <c r="F19" s="12" t="n"/>
      <c r="G19" s="14">
        <f>IF(OR(E19="",F19=""),"",ROUND(E19*F19,2))</f>
        <v/>
      </c>
      <c r="H19" s="4" t="n"/>
    </row>
    <row r="20">
      <c r="A20" s="4" t="n"/>
      <c r="B20" s="4" t="n"/>
      <c r="C20" s="11" t="n"/>
      <c r="D20" s="12" t="n"/>
      <c r="E20" s="13" t="n"/>
      <c r="F20" s="12" t="n"/>
      <c r="G20" s="14">
        <f>IF(OR(E20="",F20=""),"",ROUND(E20*F20,2))</f>
        <v/>
      </c>
      <c r="H20" s="4" t="n"/>
    </row>
    <row r="21">
      <c r="A21" s="4" t="n"/>
      <c r="B21" s="4" t="n"/>
      <c r="C21" s="11" t="n"/>
      <c r="D21" s="12" t="n"/>
      <c r="E21" s="13" t="n"/>
      <c r="F21" s="12" t="n"/>
      <c r="G21" s="14">
        <f>IF(OR(E21="",F21=""),"",ROUND(E21*F21,2))</f>
        <v/>
      </c>
      <c r="H21" s="4" t="n"/>
    </row>
    <row r="22">
      <c r="A22" s="4" t="n"/>
      <c r="B22" s="4" t="n"/>
      <c r="C22" s="11" t="n"/>
      <c r="D22" s="12" t="n"/>
      <c r="E22" s="13" t="n"/>
      <c r="F22" s="12" t="n"/>
      <c r="G22" s="14">
        <f>IF(OR(E22="",F22=""),"",ROUND(E22*F22,2))</f>
        <v/>
      </c>
      <c r="H22" s="4" t="n"/>
    </row>
    <row r="23">
      <c r="A23" s="4" t="n"/>
      <c r="B23" s="4" t="n"/>
      <c r="C23" s="11" t="n"/>
      <c r="D23" s="12" t="n"/>
      <c r="E23" s="13" t="n"/>
      <c r="F23" s="12" t="n"/>
      <c r="G23" s="14">
        <f>IF(OR(E23="",F23=""),"",ROUND(E23*F23,2))</f>
        <v/>
      </c>
      <c r="H23" s="4" t="n"/>
    </row>
    <row r="24">
      <c r="A24" s="4" t="n"/>
      <c r="B24" s="4" t="n"/>
      <c r="C24" s="11" t="n"/>
      <c r="D24" s="12" t="n"/>
      <c r="E24" s="13" t="n"/>
      <c r="F24" s="12" t="n"/>
      <c r="G24" s="14">
        <f>IF(OR(E24="",F24=""),"",ROUND(E24*F24,2))</f>
        <v/>
      </c>
      <c r="H24" s="4" t="n"/>
    </row>
    <row r="25">
      <c r="A25" s="4" t="n"/>
      <c r="B25" s="4" t="n"/>
      <c r="C25" s="11" t="n"/>
      <c r="D25" s="12" t="n"/>
      <c r="E25" s="13" t="n"/>
      <c r="F25" s="12" t="n"/>
      <c r="G25" s="14">
        <f>IF(OR(E25="",F25=""),"",ROUND(E25*F25,2))</f>
        <v/>
      </c>
      <c r="H25" s="4" t="n"/>
    </row>
    <row r="26">
      <c r="A26" s="4" t="n"/>
      <c r="B26" s="4" t="n"/>
      <c r="C26" s="11" t="n"/>
      <c r="D26" s="12" t="n"/>
      <c r="E26" s="13" t="n"/>
      <c r="F26" s="12" t="n"/>
      <c r="G26" s="14">
        <f>IF(OR(E26="",F26=""),"",ROUND(E26*F26,2))</f>
        <v/>
      </c>
      <c r="H26" s="4" t="n"/>
    </row>
    <row r="27">
      <c r="A27" s="4" t="n"/>
      <c r="B27" s="4" t="n"/>
      <c r="C27" s="11" t="n"/>
      <c r="D27" s="12" t="n"/>
      <c r="E27" s="13" t="n"/>
      <c r="F27" s="12" t="n"/>
      <c r="G27" s="14">
        <f>IF(OR(E27="",F27=""),"",ROUND(E27*F27,2))</f>
        <v/>
      </c>
      <c r="H27" s="4" t="n"/>
    </row>
    <row r="28">
      <c r="A28" s="4" t="n"/>
      <c r="B28" s="4" t="n"/>
      <c r="C28" s="11" t="n"/>
      <c r="D28" s="12" t="n"/>
      <c r="E28" s="13" t="n"/>
      <c r="F28" s="12" t="n"/>
      <c r="G28" s="14">
        <f>IF(OR(E28="",F28=""),"",ROUND(E28*F28,2))</f>
        <v/>
      </c>
      <c r="H28" s="4" t="n"/>
    </row>
    <row r="29">
      <c r="A29" s="4" t="n"/>
      <c r="B29" s="4" t="n"/>
      <c r="C29" s="11" t="n"/>
      <c r="D29" s="12" t="n"/>
      <c r="E29" s="13" t="n"/>
      <c r="F29" s="12" t="n"/>
      <c r="G29" s="14">
        <f>IF(OR(E29="",F29=""),"",ROUND(E29*F29,2))</f>
        <v/>
      </c>
      <c r="H29" s="4" t="n"/>
    </row>
    <row r="30">
      <c r="A30" s="4" t="n"/>
      <c r="B30" s="4" t="n"/>
      <c r="C30" s="11" t="n"/>
      <c r="D30" s="12" t="n"/>
      <c r="E30" s="13" t="n"/>
      <c r="F30" s="12" t="n"/>
      <c r="G30" s="14">
        <f>IF(OR(E30="",F30=""),"",ROUND(E30*F30,2))</f>
        <v/>
      </c>
      <c r="H30" s="4" t="n"/>
    </row>
    <row r="31">
      <c r="A31" s="4" t="n"/>
      <c r="B31" s="4" t="n"/>
      <c r="C31" s="11" t="n"/>
      <c r="D31" s="12" t="n"/>
      <c r="E31" s="13" t="n"/>
      <c r="F31" s="12" t="n"/>
      <c r="G31" s="14">
        <f>IF(OR(E31="",F31=""),"",ROUND(E31*F31,2))</f>
        <v/>
      </c>
      <c r="H31" s="4" t="n"/>
    </row>
    <row r="32">
      <c r="A32" s="4" t="n"/>
      <c r="B32" s="4" t="n"/>
      <c r="C32" s="11" t="n"/>
      <c r="D32" s="12" t="n"/>
      <c r="E32" s="13" t="n"/>
      <c r="F32" s="12" t="n"/>
      <c r="G32" s="14">
        <f>IF(OR(E32="",F32=""),"",ROUND(E32*F32,2))</f>
        <v/>
      </c>
      <c r="H32" s="4" t="n"/>
    </row>
    <row r="33">
      <c r="A33" s="4" t="n"/>
      <c r="B33" s="4" t="n"/>
      <c r="C33" s="11" t="n"/>
      <c r="D33" s="12" t="n"/>
      <c r="E33" s="13" t="n"/>
      <c r="F33" s="12" t="n"/>
      <c r="G33" s="14">
        <f>IF(OR(E33="",F33=""),"",ROUND(E33*F33,2))</f>
        <v/>
      </c>
      <c r="H33" s="4" t="n"/>
    </row>
    <row r="34">
      <c r="A34" s="4" t="n"/>
      <c r="B34" s="4" t="n"/>
      <c r="C34" s="11" t="n"/>
      <c r="D34" s="12" t="n"/>
      <c r="E34" s="13" t="n"/>
      <c r="F34" s="12" t="n"/>
      <c r="G34" s="14">
        <f>IF(OR(E34="",F34=""),"",ROUND(E34*F34,2))</f>
        <v/>
      </c>
      <c r="H34" s="4" t="n"/>
    </row>
    <row r="35">
      <c r="A35" s="4" t="n"/>
      <c r="B35" s="4" t="n"/>
      <c r="C35" s="11" t="n"/>
      <c r="D35" s="12" t="n"/>
      <c r="E35" s="13" t="n"/>
      <c r="F35" s="12" t="n"/>
      <c r="G35" s="14">
        <f>IF(OR(E35="",F35=""),"",ROUND(E35*F35,2))</f>
        <v/>
      </c>
      <c r="H35" s="4" t="n"/>
    </row>
    <row r="36">
      <c r="A36" s="15" t="n"/>
      <c r="B36" s="15" t="inlineStr">
        <is>
          <t>Gesamtleistung bis Stichtag, netto</t>
        </is>
      </c>
      <c r="C36" s="15" t="n"/>
      <c r="D36" s="15" t="n"/>
      <c r="E36" s="15" t="n"/>
      <c r="F36" s="15" t="n"/>
      <c r="G36" s="16">
        <f>SUM(G16:G35)</f>
        <v/>
      </c>
      <c r="H36" s="15" t="n"/>
    </row>
    <row r="39">
      <c r="A39" s="3" t="inlineStr">
        <is>
          <t>Bisherige Abschlagsrechnungen und Zahlungen</t>
        </is>
      </c>
    </row>
    <row r="40" ht="30" customHeight="1">
      <c r="A40" s="10" t="inlineStr">
        <is>
          <t>AZ Nr.</t>
        </is>
      </c>
      <c r="B40" s="10" t="inlineStr">
        <is>
          <t>Rechnungs-Nr.</t>
        </is>
      </c>
      <c r="C40" s="10" t="inlineStr">
        <is>
          <t>Datum</t>
        </is>
      </c>
      <c r="D40" s="10" t="inlineStr">
        <is>
          <t>abgerechnet netto (kumuliert)</t>
        </is>
      </c>
      <c r="E40" s="10" t="inlineStr">
        <is>
          <t>erhaltene Zahlung brutto</t>
        </is>
      </c>
    </row>
    <row r="41">
      <c r="A41" s="4" t="n"/>
      <c r="B41" s="4" t="n"/>
      <c r="C41" s="6" t="n"/>
      <c r="D41" s="13" t="n"/>
      <c r="E41" s="13" t="n"/>
    </row>
    <row r="42">
      <c r="A42" s="4" t="n"/>
      <c r="B42" s="4" t="n"/>
      <c r="C42" s="6" t="n"/>
      <c r="D42" s="13" t="n"/>
      <c r="E42" s="13" t="n"/>
    </row>
    <row r="43">
      <c r="A43" s="4" t="n"/>
      <c r="B43" s="4" t="n"/>
      <c r="C43" s="6" t="n"/>
      <c r="D43" s="13" t="n"/>
      <c r="E43" s="13" t="n"/>
    </row>
    <row r="44">
      <c r="A44" s="4" t="n"/>
      <c r="B44" s="4" t="n"/>
      <c r="C44" s="6" t="n"/>
      <c r="D44" s="13" t="n"/>
      <c r="E44" s="13" t="n"/>
    </row>
    <row r="45">
      <c r="A45" s="4" t="n"/>
      <c r="B45" s="4" t="n"/>
      <c r="C45" s="6" t="n"/>
      <c r="D45" s="13" t="n"/>
      <c r="E45" s="13" t="n"/>
    </row>
    <row r="46">
      <c r="A46" s="4" t="n"/>
      <c r="B46" s="4" t="n"/>
      <c r="C46" s="6" t="n"/>
      <c r="D46" s="13" t="n"/>
      <c r="E46" s="13" t="n"/>
    </row>
    <row r="47">
      <c r="A47" s="15" t="inlineStr"/>
      <c r="B47" s="15" t="inlineStr">
        <is>
          <t>Summe erhaltene Zahlungen</t>
        </is>
      </c>
      <c r="C47" s="15" t="n"/>
      <c r="D47" s="16">
        <f>IF(COUNT(D41:D46)=0,0,MAX(D41:D46))</f>
        <v/>
      </c>
      <c r="E47" s="16">
        <f>SUM(E41:E46)</f>
        <v/>
      </c>
    </row>
    <row r="50">
      <c r="A50" s="3" t="inlineStr">
        <is>
          <t>Zusammenfassung</t>
        </is>
      </c>
    </row>
    <row r="51">
      <c r="A51" s="17" t="inlineStr">
        <is>
          <t>Gesamtleistung bis Stichtag, netto</t>
        </is>
      </c>
      <c r="B51" s="13" t="n"/>
      <c r="C51" s="13" t="n"/>
      <c r="D51" s="13" t="n"/>
      <c r="E51" s="13" t="n"/>
      <c r="F51" s="13" t="n"/>
      <c r="G51" s="13">
        <f>G36</f>
        <v/>
      </c>
    </row>
    <row r="52">
      <c r="A52" s="17" t="inlineStr">
        <is>
          <t>davon bisher abgerechnet, netto (letzte Abschlagsrechnung)</t>
        </is>
      </c>
      <c r="B52" s="13" t="n"/>
      <c r="C52" s="13" t="n"/>
      <c r="D52" s="13" t="n"/>
      <c r="E52" s="13" t="n"/>
      <c r="F52" s="13" t="n"/>
      <c r="G52" s="18">
        <f>D47</f>
        <v/>
      </c>
    </row>
    <row r="53">
      <c r="A53" s="17" t="inlineStr">
        <is>
          <t>Leistung im aktuellen Abrechnungszeitraum, netto (nachrichtlich)</t>
        </is>
      </c>
      <c r="B53" s="13" t="n"/>
      <c r="C53" s="13" t="n"/>
      <c r="D53" s="13" t="n"/>
      <c r="E53" s="13" t="n"/>
      <c r="F53" s="13" t="n"/>
      <c r="G53" s="18">
        <f>G36-D47</f>
        <v/>
      </c>
    </row>
    <row r="54">
      <c r="A54" s="17" t="inlineStr">
        <is>
          <t>zzgl. Umsatzsteuer</t>
        </is>
      </c>
      <c r="B54" s="13" t="n"/>
      <c r="C54" s="13" t="n"/>
      <c r="D54" s="13" t="n"/>
      <c r="E54" s="13" t="n"/>
      <c r="F54" s="13" t="n"/>
      <c r="G54" s="13">
        <f>ROUND(G36*$E$13,2)</f>
        <v/>
      </c>
    </row>
    <row r="55">
      <c r="A55" s="19" t="inlineStr">
        <is>
          <t>Gesamtleistung bis Stichtag, brutto</t>
        </is>
      </c>
      <c r="B55" s="16" t="n"/>
      <c r="C55" s="16" t="n"/>
      <c r="D55" s="16" t="n"/>
      <c r="E55" s="16" t="n"/>
      <c r="F55" s="16" t="n"/>
      <c r="G55" s="16">
        <f>G51+G54</f>
        <v/>
      </c>
    </row>
    <row r="56">
      <c r="A56" s="17" t="inlineStr">
        <is>
          <t>abzüglich Sicherheitseinbehalt</t>
        </is>
      </c>
      <c r="B56" s="13" t="n"/>
      <c r="C56" s="13" t="n"/>
      <c r="D56" s="13" t="n"/>
      <c r="E56" s="13" t="n"/>
      <c r="F56" s="13" t="n"/>
      <c r="G56" s="13">
        <f>-ROUND(G55*$E$12,2)</f>
        <v/>
      </c>
    </row>
    <row r="57">
      <c r="A57" s="17" t="inlineStr">
        <is>
          <t>abzüglich bereits erhaltene Zahlungen, brutto</t>
        </is>
      </c>
      <c r="B57" s="13" t="n"/>
      <c r="C57" s="13" t="n"/>
      <c r="D57" s="13" t="n"/>
      <c r="E57" s="13" t="n"/>
      <c r="F57" s="13" t="n"/>
      <c r="G57" s="13">
        <f>-E47</f>
        <v/>
      </c>
    </row>
    <row r="58">
      <c r="A58" s="19" t="inlineStr">
        <is>
          <t>Zahlbetrag</t>
        </is>
      </c>
      <c r="B58" s="16" t="n"/>
      <c r="C58" s="16" t="n"/>
      <c r="D58" s="16" t="n"/>
      <c r="E58" s="16" t="n"/>
      <c r="F58" s="16" t="n"/>
      <c r="G58" s="16">
        <f>G55+G56+G57</f>
        <v/>
      </c>
    </row>
    <row r="61" ht="40" customHeight="1">
      <c r="A61" s="20" t="inlineStr">
        <is>
          <t>Zahlbar binnen 21 Tagen nach Zugang dieser Aufstellung (§ 16 Abs. 1 Nr. 3 VOB/B). Abschlagszahlungen gelten nicht als Abnahme (§ 16 Abs. 1 Nr. 4 VOB/B). Anlagen: Aufmaßblätter, Mengenberechnung, ggf. Stundenlohnzettel und Nachtragsvereinbarungen.</t>
        </is>
      </c>
    </row>
    <row r="62" ht="40" customHeight="1">
      <c r="A62" s="20" t="inlineStr">
        <is>
          <t>Pflichtangaben nach § 14 Abs. 4 UStG prüfen: Name und Anschrift beider Parteien, Steuernummer oder USt-IdNr., Rechnungsdatum, fortlaufende Rechnungsnummer, Menge und Art der Leistung, Leistungszeitraum, Entgelt und Steuerbetrag, Steuersatz.</t>
        </is>
      </c>
    </row>
  </sheetData>
  <mergeCells count="25">
    <mergeCell ref="A54:F54"/>
    <mergeCell ref="B8:D8"/>
    <mergeCell ref="A56:F56"/>
    <mergeCell ref="A1:H1"/>
    <mergeCell ref="G8:H8"/>
    <mergeCell ref="A55:F55"/>
    <mergeCell ref="A61:H61"/>
    <mergeCell ref="A13:D13"/>
    <mergeCell ref="A57:F57"/>
    <mergeCell ref="G7:H7"/>
    <mergeCell ref="B9:D9"/>
    <mergeCell ref="G6:H6"/>
    <mergeCell ref="A53:F53"/>
    <mergeCell ref="B6:D6"/>
    <mergeCell ref="A3:H3"/>
    <mergeCell ref="B5:D5"/>
    <mergeCell ref="A52:F52"/>
    <mergeCell ref="A2:H2"/>
    <mergeCell ref="G5:H5"/>
    <mergeCell ref="A58:F58"/>
    <mergeCell ref="B7:D7"/>
    <mergeCell ref="A51:F51"/>
    <mergeCell ref="A62:H62"/>
    <mergeCell ref="A12:D12"/>
    <mergeCell ref="G9:H9"/>
  </mergeCells>
  <pageMargins left="0.5" right="0.5" top="0.6" bottom="0.6" header="0.5" footer="0.5"/>
  <pageSetup orientation="portrait" paperSize="9" fitToHeight="0" fitToWidth="1"/>
</worksheet>
</file>

<file path=xl/worksheets/sheet2.xml><?xml version="1.0" encoding="utf-8"?>
<worksheet xmlns="http://schemas.openxmlformats.org/spreadsheetml/2006/main">
  <sheetPr>
    <outlinePr summaryBelow="1" summaryRight="1"/>
    <pageSetUpPr fitToPage="1"/>
  </sheetPr>
  <dimension ref="A1:A16"/>
  <sheetViews>
    <sheetView workbookViewId="0">
      <selection activeCell="A1" sqref="A1"/>
    </sheetView>
  </sheetViews>
  <sheetFormatPr baseColWidth="8" defaultRowHeight="15"/>
  <cols>
    <col width="110" customWidth="1" min="1" max="1"/>
  </cols>
  <sheetData>
    <row r="1">
      <c r="A1" s="1" t="inlineStr">
        <is>
          <t>Vorlage von BauGrid - baugrid.de - Muster, keine Rechtsberatung</t>
        </is>
      </c>
    </row>
    <row r="2">
      <c r="A2" s="2" t="inlineStr">
        <is>
          <t>So füllen Sie die Abschlagsrechnung aus</t>
        </is>
      </c>
    </row>
    <row r="4">
      <c r="A4" s="21" t="inlineStr">
        <is>
          <t>1. Kopf: Auftragnehmer mit Steuernummer oder USt-IdNr., Auftraggeber, Bauvorhaben, Vertrag, Rechnungsnummer, Datum, laufende Nummer der Abschlagsrechnung und Stichtag.</t>
        </is>
      </c>
    </row>
    <row r="5">
      <c r="A5" s="21" t="inlineStr">
        <is>
          <t>2. Parameter: Sicherheitseinbehalt nur eintragen, wenn er vertraglich vereinbart ist (sonst 0). Umsatzsteuersatz 19 %; bei Bauleistungen an einen Unternehmer, der selbst Bauleistungen erbringt, gilt § 13b UStG: dann 0 % und den Hinweis 'Steuerschuldnerschaft des Leistungsempfängers' auf die Rechnung setzen.</t>
        </is>
      </c>
    </row>
    <row r="6">
      <c r="A6" s="21" t="inlineStr">
        <is>
          <t>3. Leistungsaufstellung: je LV-Position die bis zum Stichtag insgesamt ausgeführte Menge (kumuliert, nicht nur der Zuwachs) und den Einheitspreis eintragen. Aufmaßblatt-Nummer als Nachweis angeben.</t>
        </is>
      </c>
    </row>
    <row r="7">
      <c r="A7" s="21" t="inlineStr">
        <is>
          <t>4. Bisherige Abschlagsrechnungen: den zuletzt abgerechneten Netto-Stand und alle erhaltenen Bruttozahlungen eintragen.</t>
        </is>
      </c>
    </row>
    <row r="8">
      <c r="A8" s="21" t="inlineStr">
        <is>
          <t>5. Die Zusammenfassung berechnet Brutto, Einbehalt, Abzug der Zahlungen und den Zahlbetrag.</t>
        </is>
      </c>
    </row>
    <row r="9">
      <c r="A9" s="21" t="inlineStr">
        <is>
          <t>6. Aufmaßblätter und Mengenberechnung beifügen, damit die Aufstellung prüfbar ist.</t>
        </is>
      </c>
    </row>
    <row r="10">
      <c r="A10" s="22" t="inlineStr">
        <is>
          <t>Rechtlicher Hintergrund:</t>
        </is>
      </c>
    </row>
    <row r="11">
      <c r="A11" s="21" t="inlineStr">
        <is>
          <t>§ 16 Abs. 1 Nr. 1 VOB/B: Abschlagszahlungen sind auf Antrag in möglichst kurzen Zeitabständen oder zu den vereinbarten Zeitpunkten zu gewähren, in Höhe des Wertes der jeweils nachgewiesenen vertragsgemäßen Leistungen einschließlich des ausgewiesenen Umsatzsteuerbetrages. Die Leistungen sind durch eine prüfbare Aufstellung nachzuweisen.</t>
        </is>
      </c>
    </row>
    <row r="12">
      <c r="A12" s="21" t="inlineStr">
        <is>
          <t>§ 16 Abs. 1 Nr. 3 VOB/B: Ansprüche auf Abschlagszahlungen werden binnen 21 Tagen nach Zugang der Aufstellung fällig.</t>
        </is>
      </c>
    </row>
    <row r="13">
      <c r="A13" s="21" t="inlineStr">
        <is>
          <t>§ 16 Abs. 1 Nr. 4 VOB/B: Abschlagszahlungen sind ohne Einfluss auf die Haftung des Auftragnehmers; sie gelten nicht als Abnahme von Teilen der Leistung.</t>
        </is>
      </c>
    </row>
    <row r="14">
      <c r="A14" s="21" t="inlineStr">
        <is>
          <t>§ 17 Abs. 6 Nr. 1 VOB/B: Wird die Sicherheit in Teilbeträgen von den Zahlungen einbehalten, darf jede Zahlung um höchstens 10 % gekürzt werden, bis die vereinbarte Sicherheitssumme erreicht ist.</t>
        </is>
      </c>
    </row>
    <row r="15">
      <c r="A15" s="21" t="inlineStr">
        <is>
          <t>Beim BGB-Bauvertrag gilt § 632a BGB für Abschlagszahlungen.</t>
        </is>
      </c>
    </row>
    <row r="16">
      <c r="A16" s="21" t="inlineStr">
        <is>
          <t>Muster, keine Rechtsberatung. Steuerliche Fragen bitte mit dem Steuerberater klären.</t>
        </is>
      </c>
    </row>
  </sheetData>
  <pageMargins left="0.5" right="0.5" top="0.6" bottom="0.6" header="0.5" footer="0.5"/>
  <pageSetup orientation="portrait" paperSize="9"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2026-09-02T11:51:39Z</dcterms:created>
  <dcterms:modified xmlns:dcterms="http://purl.org/dc/terms/" xmlns:xsi="http://www.w3.org/2001/XMLSchema-instance" xsi:type="dcterms:W3CDTF">2026-09-02T11:51:39Z</dcterms:modified>
</cp:coreProperties>
</file>